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D3214367-7918-6B4C-920D-A46448CA996F}" xr6:coauthVersionLast="47" xr6:coauthVersionMax="47" xr10:uidLastSave="{00000000-0000-0000-0000-000000000000}"/>
  <bookViews>
    <workbookView xWindow="12600" yWindow="3160" windowWidth="25600" windowHeight="17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2" i="1"/>
  <c r="I11" i="1"/>
  <c r="C11" i="1"/>
  <c r="B11" i="1"/>
  <c r="B12" i="1" s="1"/>
  <c r="I10" i="1"/>
  <c r="I18" i="1" s="1"/>
  <c r="I20" i="1" s="1"/>
  <c r="C10" i="1"/>
  <c r="B10" i="1"/>
  <c r="B13" i="1" l="1"/>
  <c r="C12" i="1"/>
  <c r="B14" i="1" l="1"/>
  <c r="C13" i="1"/>
  <c r="C14" i="1" l="1"/>
  <c r="B15" i="1"/>
  <c r="B16" i="1" l="1"/>
  <c r="C16" i="1" s="1"/>
  <c r="C15" i="1"/>
</calcChain>
</file>

<file path=xl/sharedStrings.xml><?xml version="1.0" encoding="utf-8"?>
<sst xmlns="http://schemas.openxmlformats.org/spreadsheetml/2006/main" count="22" uniqueCount="15">
  <si>
    <t>Project Time Doctor</t>
  </si>
  <si>
    <t>Employee Name: John Doe</t>
  </si>
  <si>
    <t>Supervisor Name: Jane Doe</t>
  </si>
  <si>
    <t>Month:</t>
  </si>
  <si>
    <t>Date</t>
  </si>
  <si>
    <t>Day</t>
  </si>
  <si>
    <t>Time Started</t>
  </si>
  <si>
    <t>Time Stopped</t>
  </si>
  <si>
    <t>Total Hours</t>
  </si>
  <si>
    <t>Sick Leave</t>
  </si>
  <si>
    <t>Employee Signature:</t>
  </si>
  <si>
    <t>Rate Per Hour</t>
  </si>
  <si>
    <t>Supervisor Signature:</t>
  </si>
  <si>
    <t>Total Pay</t>
  </si>
  <si>
    <t>Brought to you by TimeDoctor.com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</si>
</sst>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, &quot;yyyy"/>
    <numFmt numFmtId="165" formatCode="m/d/yyyy"/>
    <numFmt numFmtId="166" formatCode="[h]:mm"/>
    <numFmt numFmtId="167" formatCode="&quot;$&quot;#,##0.00"/>
  </numFmts>
  <fonts count="7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Verdana"/>
    </font>
    <font>
      <b/>
      <sz val="11"/>
      <color theme="1"/>
      <name val="Verdana"/>
    </font>
    <font>
      <sz val="11"/>
      <color theme="1"/>
      <name val="Verdana"/>
    </font>
    <font>
      <sz val="10"/>
      <color theme="1"/>
      <name val="Verdana"/>
    </font>
    <font>
      <sz val="9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3" fillId="2" borderId="0" xfId="0" applyFont="1" applyFill="1" applyAlignment="1">
      <alignment horizontal="center"/>
    </xf>
    <xf numFmtId="164" fontId="4" fillId="4" borderId="0" xfId="0" applyNumberFormat="1" applyFont="1" applyFill="1" applyAlignment="1"/>
    <xf numFmtId="0" fontId="1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5" borderId="4" xfId="0" applyFont="1" applyFill="1" applyBorder="1"/>
    <xf numFmtId="0" fontId="2" fillId="0" borderId="5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" fontId="1" fillId="0" borderId="2" xfId="0" applyNumberFormat="1" applyFont="1" applyBorder="1" applyAlignment="1">
      <alignment horizontal="center"/>
    </xf>
    <xf numFmtId="18" fontId="1" fillId="0" borderId="3" xfId="0" applyNumberFormat="1" applyFont="1" applyBorder="1" applyAlignment="1">
      <alignment horizontal="center"/>
    </xf>
    <xf numFmtId="19" fontId="1" fillId="5" borderId="6" xfId="0" applyNumberFormat="1" applyFont="1" applyFill="1" applyBorder="1" applyAlignment="1">
      <alignment horizontal="center"/>
    </xf>
    <xf numFmtId="18" fontId="1" fillId="0" borderId="5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" fontId="1" fillId="0" borderId="2" xfId="0" applyNumberFormat="1" applyFont="1" applyBorder="1" applyAlignment="1">
      <alignment horizontal="center"/>
    </xf>
    <xf numFmtId="18" fontId="1" fillId="0" borderId="3" xfId="0" applyNumberFormat="1" applyFont="1" applyBorder="1" applyAlignment="1">
      <alignment horizontal="center"/>
    </xf>
    <xf numFmtId="19" fontId="1" fillId="5" borderId="7" xfId="0" applyNumberFormat="1" applyFont="1" applyFill="1" applyBorder="1" applyAlignment="1">
      <alignment horizontal="center"/>
    </xf>
    <xf numFmtId="18" fontId="1" fillId="0" borderId="5" xfId="0" applyNumberFormat="1" applyFont="1" applyBorder="1" applyAlignment="1">
      <alignment horizontal="center"/>
    </xf>
    <xf numFmtId="0" fontId="2" fillId="2" borderId="0" xfId="0" applyFont="1" applyFill="1" applyAlignment="1"/>
    <xf numFmtId="166" fontId="2" fillId="3" borderId="0" xfId="0" applyNumberFormat="1" applyFont="1" applyFill="1" applyAlignment="1">
      <alignment horizontal="center"/>
    </xf>
    <xf numFmtId="0" fontId="2" fillId="2" borderId="1" xfId="0" applyFont="1" applyFill="1" applyBorder="1" applyAlignment="1"/>
    <xf numFmtId="0" fontId="5" fillId="2" borderId="0" xfId="0" applyFont="1" applyFill="1" applyAlignment="1"/>
    <xf numFmtId="167" fontId="5" fillId="4" borderId="0" xfId="0" applyNumberFormat="1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0" fontId="1" fillId="0" borderId="1" xfId="0" applyFont="1" applyBorder="1" applyAlignment="1"/>
    <xf numFmtId="0" fontId="6" fillId="2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8"/>
  <sheetViews>
    <sheetView showGridLines="0" tabSelected="1" workbookViewId="0"/>
  </sheetViews>
  <sheetFormatPr baseColWidth="10" defaultColWidth="14.5" defaultRowHeight="15.75" customHeight="1" x14ac:dyDescent="0.15"/>
  <cols>
    <col min="3" max="3" width="21.83203125" customWidth="1"/>
    <col min="5" max="5" width="15.33203125" customWidth="1"/>
    <col min="6" max="6" width="1.83203125" customWidth="1"/>
    <col min="8" max="8" width="18.5" customWidth="1"/>
    <col min="9" max="9" width="19.6640625" customWidth="1"/>
  </cols>
  <sheetData>
    <row r="1" spans="1:10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15">
      <c r="A2" s="1"/>
      <c r="B2" s="34" t="s">
        <v>0</v>
      </c>
      <c r="C2" s="35"/>
      <c r="D2" s="35"/>
      <c r="E2" s="35"/>
      <c r="F2" s="35"/>
      <c r="G2" s="35"/>
      <c r="H2" s="35"/>
      <c r="I2" s="35"/>
      <c r="J2" s="1"/>
    </row>
    <row r="3" spans="1:10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customHeight="1" x14ac:dyDescent="0.15">
      <c r="A5" s="1"/>
      <c r="B5" s="36" t="s">
        <v>1</v>
      </c>
      <c r="C5" s="35"/>
      <c r="D5" s="35"/>
      <c r="E5" s="35"/>
      <c r="F5" s="35"/>
      <c r="G5" s="1"/>
      <c r="H5" s="2"/>
      <c r="I5" s="2"/>
      <c r="J5" s="1"/>
    </row>
    <row r="6" spans="1:10" ht="15.75" customHeight="1" x14ac:dyDescent="0.15">
      <c r="A6" s="1"/>
      <c r="B6" s="36" t="s">
        <v>2</v>
      </c>
      <c r="C6" s="35"/>
      <c r="D6" s="35"/>
      <c r="E6" s="35"/>
      <c r="F6" s="35"/>
      <c r="G6" s="3"/>
      <c r="H6" s="4" t="s">
        <v>3</v>
      </c>
      <c r="I6" s="5">
        <v>44525</v>
      </c>
      <c r="J6" s="1"/>
    </row>
    <row r="7" spans="1:10" ht="15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 customHeight="1" x14ac:dyDescent="0.15">
      <c r="A9" s="6"/>
      <c r="B9" s="7" t="s">
        <v>4</v>
      </c>
      <c r="C9" s="7" t="s">
        <v>5</v>
      </c>
      <c r="D9" s="7" t="s">
        <v>6</v>
      </c>
      <c r="E9" s="8" t="s">
        <v>7</v>
      </c>
      <c r="F9" s="9"/>
      <c r="G9" s="10" t="s">
        <v>6</v>
      </c>
      <c r="H9" s="7" t="s">
        <v>7</v>
      </c>
      <c r="I9" s="7" t="s">
        <v>8</v>
      </c>
      <c r="J9" s="6"/>
    </row>
    <row r="10" spans="1:10" ht="15.75" customHeight="1" x14ac:dyDescent="0.15">
      <c r="A10" s="6"/>
      <c r="B10" s="11">
        <f>I6</f>
        <v>44525</v>
      </c>
      <c r="C10" s="12" t="str">
        <f t="shared" ref="C10:C16" si="0">CHOOSE( WEEKDAY(B10), "Sunday", "Monday", "Tuesday", "Wednesday", "Thursday", "Friday", "Saturday")</f>
        <v>Thursday</v>
      </c>
      <c r="D10" s="13">
        <v>0.33333333333333331</v>
      </c>
      <c r="E10" s="14">
        <v>0.45833333333333331</v>
      </c>
      <c r="F10" s="15"/>
      <c r="G10" s="16">
        <v>0.54166666666666663</v>
      </c>
      <c r="H10" s="13">
        <v>0.70833333333333337</v>
      </c>
      <c r="I10" s="17">
        <f t="shared" ref="I10:I12" si="1">(E10-D10)+(H10-G10)</f>
        <v>0.29166666666666674</v>
      </c>
      <c r="J10" s="6"/>
    </row>
    <row r="11" spans="1:10" ht="15.75" customHeight="1" x14ac:dyDescent="0.15">
      <c r="A11" s="6"/>
      <c r="B11" s="11">
        <f t="shared" ref="B11:B16" si="2">B10+1</f>
        <v>44526</v>
      </c>
      <c r="C11" s="12" t="str">
        <f t="shared" si="0"/>
        <v>Friday</v>
      </c>
      <c r="D11" s="13">
        <v>0.35416666666666669</v>
      </c>
      <c r="E11" s="14">
        <v>0.5</v>
      </c>
      <c r="F11" s="15"/>
      <c r="G11" s="16">
        <v>0.54166666666666663</v>
      </c>
      <c r="H11" s="13">
        <v>0.70833333333333337</v>
      </c>
      <c r="I11" s="17">
        <f t="shared" si="1"/>
        <v>0.31250000000000006</v>
      </c>
      <c r="J11" s="6"/>
    </row>
    <row r="12" spans="1:10" ht="15.75" customHeight="1" x14ac:dyDescent="0.15">
      <c r="A12" s="6"/>
      <c r="B12" s="11">
        <f t="shared" si="2"/>
        <v>44527</v>
      </c>
      <c r="C12" s="12" t="str">
        <f t="shared" si="0"/>
        <v>Saturday</v>
      </c>
      <c r="D12" s="13">
        <v>0.41666666666666669</v>
      </c>
      <c r="E12" s="14">
        <v>0.5</v>
      </c>
      <c r="F12" s="15"/>
      <c r="G12" s="16">
        <v>0.54166666666666663</v>
      </c>
      <c r="H12" s="13">
        <v>0.71527777777777779</v>
      </c>
      <c r="I12" s="17">
        <f t="shared" si="1"/>
        <v>0.25694444444444448</v>
      </c>
      <c r="J12" s="6"/>
    </row>
    <row r="13" spans="1:10" ht="15.75" customHeight="1" x14ac:dyDescent="0.15">
      <c r="A13" s="6"/>
      <c r="B13" s="11">
        <f t="shared" si="2"/>
        <v>44528</v>
      </c>
      <c r="C13" s="12" t="str">
        <f t="shared" si="0"/>
        <v>Sunday</v>
      </c>
      <c r="D13" s="18" t="s">
        <v>9</v>
      </c>
      <c r="E13" s="19" t="s">
        <v>9</v>
      </c>
      <c r="F13" s="15"/>
      <c r="G13" s="20" t="s">
        <v>9</v>
      </c>
      <c r="H13" s="18" t="s">
        <v>9</v>
      </c>
      <c r="I13" s="21" t="s">
        <v>9</v>
      </c>
      <c r="J13" s="6"/>
    </row>
    <row r="14" spans="1:10" ht="15.75" customHeight="1" x14ac:dyDescent="0.15">
      <c r="A14" s="6"/>
      <c r="B14" s="11">
        <f t="shared" si="2"/>
        <v>44529</v>
      </c>
      <c r="C14" s="12" t="str">
        <f t="shared" si="0"/>
        <v>Monday</v>
      </c>
      <c r="D14" s="13">
        <v>0.375</v>
      </c>
      <c r="E14" s="14">
        <v>0.54166666666666663</v>
      </c>
      <c r="F14" s="15"/>
      <c r="G14" s="16">
        <v>0.5625</v>
      </c>
      <c r="H14" s="13">
        <v>0.76388888888888884</v>
      </c>
      <c r="I14" s="17">
        <f t="shared" ref="I14:I16" si="3">(E14-D14)+(H14-G14)</f>
        <v>0.36805555555555547</v>
      </c>
      <c r="J14" s="6"/>
    </row>
    <row r="15" spans="1:10" ht="15.75" customHeight="1" x14ac:dyDescent="0.15">
      <c r="A15" s="6"/>
      <c r="B15" s="11">
        <f t="shared" si="2"/>
        <v>44530</v>
      </c>
      <c r="C15" s="12" t="str">
        <f t="shared" si="0"/>
        <v>Tuesday</v>
      </c>
      <c r="D15" s="13">
        <v>0.33333333333333331</v>
      </c>
      <c r="E15" s="14">
        <v>0.54166666666666663</v>
      </c>
      <c r="F15" s="15"/>
      <c r="G15" s="16">
        <v>0.58333333333333337</v>
      </c>
      <c r="H15" s="13">
        <v>0.75</v>
      </c>
      <c r="I15" s="17">
        <f t="shared" si="3"/>
        <v>0.37499999999999994</v>
      </c>
      <c r="J15" s="6"/>
    </row>
    <row r="16" spans="1:10" ht="15.75" customHeight="1" x14ac:dyDescent="0.15">
      <c r="A16" s="6"/>
      <c r="B16" s="11">
        <f t="shared" si="2"/>
        <v>44531</v>
      </c>
      <c r="C16" s="12" t="str">
        <f t="shared" si="0"/>
        <v>Wednesday</v>
      </c>
      <c r="D16" s="22"/>
      <c r="E16" s="23"/>
      <c r="F16" s="24"/>
      <c r="G16" s="25"/>
      <c r="H16" s="22"/>
      <c r="I16" s="17">
        <f t="shared" si="3"/>
        <v>0</v>
      </c>
      <c r="J16" s="6"/>
    </row>
    <row r="17" spans="1:10" ht="15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customHeight="1" x14ac:dyDescent="0.15">
      <c r="A18" s="6"/>
      <c r="B18" s="6"/>
      <c r="C18" s="6"/>
      <c r="D18" s="6"/>
      <c r="E18" s="6"/>
      <c r="F18" s="6"/>
      <c r="G18" s="6"/>
      <c r="H18" s="26" t="s">
        <v>8</v>
      </c>
      <c r="I18" s="27">
        <f>SUM(I10:I16)</f>
        <v>1.6041666666666665</v>
      </c>
      <c r="J18" s="6"/>
    </row>
    <row r="19" spans="1:10" ht="15.75" customHeight="1" x14ac:dyDescent="0.15">
      <c r="A19" s="6"/>
      <c r="B19" s="28" t="s">
        <v>10</v>
      </c>
      <c r="C19" s="1"/>
      <c r="D19" s="35"/>
      <c r="E19" s="35"/>
      <c r="F19" s="6"/>
      <c r="G19" s="6"/>
      <c r="H19" s="29" t="s">
        <v>11</v>
      </c>
      <c r="I19" s="30">
        <v>6</v>
      </c>
      <c r="J19" s="6"/>
    </row>
    <row r="20" spans="1:10" ht="15.75" customHeight="1" x14ac:dyDescent="0.15">
      <c r="A20" s="6"/>
      <c r="B20" s="28" t="s">
        <v>12</v>
      </c>
      <c r="C20" s="3"/>
      <c r="D20" s="1"/>
      <c r="E20" s="1"/>
      <c r="F20" s="6"/>
      <c r="G20" s="6"/>
      <c r="H20" s="26" t="s">
        <v>13</v>
      </c>
      <c r="I20" s="31">
        <f>(I18*24)*I19</f>
        <v>231</v>
      </c>
      <c r="J20" s="6"/>
    </row>
    <row r="21" spans="1:10" ht="15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15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5.7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customHeight="1" x14ac:dyDescent="0.15">
      <c r="A24" s="1"/>
      <c r="B24" s="2"/>
      <c r="C24" s="2"/>
      <c r="D24" s="2"/>
      <c r="E24" s="2"/>
      <c r="F24" s="1"/>
      <c r="G24" s="1"/>
      <c r="H24" s="1"/>
      <c r="I24" s="1"/>
      <c r="J24" s="1"/>
    </row>
    <row r="25" spans="1:10" ht="15.75" customHeight="1" x14ac:dyDescent="0.15">
      <c r="A25" s="1"/>
      <c r="B25" s="2"/>
      <c r="C25" s="2"/>
      <c r="D25" s="2"/>
      <c r="E25" s="2"/>
      <c r="F25" s="1"/>
      <c r="G25" s="1"/>
      <c r="H25" s="32"/>
      <c r="I25" s="33" t="s">
        <v>14</v>
      </c>
      <c r="J25" s="1"/>
    </row>
    <row r="26" spans="1:10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15">
      <c r="A28" s="1"/>
      <c r="B28" s="1"/>
      <c r="C28" s="1"/>
      <c r="D28" s="1"/>
      <c r="E28" s="1"/>
      <c r="F28" s="1"/>
      <c r="G28" s="1"/>
      <c r="H28" s="1"/>
      <c r="I28" s="2"/>
      <c r="J28" s="1"/>
    </row>
  </sheetData>
  <mergeCells count="6">
    <mergeCell ref="D19:E19"/>
    <mergeCell ref="B2:I2"/>
    <mergeCell ref="B5:C5"/>
    <mergeCell ref="D5:F5"/>
    <mergeCell ref="B6:C6"/>
    <mergeCell ref="D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2021-12-03T10:50:52Z</dcterms:created>
  <dcterms:modified xsi:type="dcterms:W3CDTF">2021-12-03T10:50:53Z</dcterms:modified>
</cp:coreProperties>
</file>