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D0868B44-6BE6-2646-BC06-4DAB2CD311F8}" xr6:coauthVersionLast="47" xr6:coauthVersionMax="47" xr10:uidLastSave="{00000000-0000-0000-0000-000000000000}"/>
  <bookViews>
    <workbookView xWindow="2980" yWindow="600" windowWidth="25640" windowHeight="187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26" i="1" s="1"/>
  <c r="I15" i="1"/>
  <c r="I14" i="1"/>
  <c r="I13" i="1"/>
  <c r="I11" i="1"/>
  <c r="I10" i="1"/>
  <c r="I9" i="1"/>
  <c r="I16" i="1" s="1"/>
  <c r="I28" i="1" s="1"/>
  <c r="I30" i="1" s="1"/>
  <c r="B9" i="1"/>
  <c r="B10" i="1" s="1"/>
  <c r="B11" i="1" l="1"/>
  <c r="C10" i="1"/>
  <c r="C9" i="1"/>
  <c r="B12" i="1" l="1"/>
  <c r="C11" i="1"/>
  <c r="B13" i="1" l="1"/>
  <c r="C12" i="1"/>
  <c r="B14" i="1" l="1"/>
  <c r="C13" i="1"/>
  <c r="B15" i="1" l="1"/>
  <c r="C14" i="1"/>
  <c r="B19" i="1" l="1"/>
  <c r="C15" i="1"/>
  <c r="C19" i="1" l="1"/>
  <c r="B20" i="1"/>
  <c r="B21" i="1" l="1"/>
  <c r="C20" i="1"/>
  <c r="B22" i="1" l="1"/>
  <c r="C21" i="1"/>
  <c r="B23" i="1" l="1"/>
  <c r="C22" i="1"/>
  <c r="B24" i="1" l="1"/>
  <c r="C23" i="1"/>
  <c r="B25" i="1" l="1"/>
  <c r="C25" i="1" s="1"/>
  <c r="C24" i="1"/>
</calcChain>
</file>

<file path=xl/sharedStrings.xml><?xml version="1.0" encoding="utf-8"?>
<sst xmlns="http://schemas.openxmlformats.org/spreadsheetml/2006/main" count="31" uniqueCount="16">
  <si>
    <t>Project Time Doctor</t>
  </si>
  <si>
    <t>Employee Name: Jane Doe</t>
  </si>
  <si>
    <t>Supervisor Name: John Doe</t>
  </si>
  <si>
    <t>Weeks Starting:</t>
  </si>
  <si>
    <t>Date</t>
  </si>
  <si>
    <t>Day</t>
  </si>
  <si>
    <t>Time In</t>
  </si>
  <si>
    <t>Time Out</t>
  </si>
  <si>
    <t>Total Hours</t>
  </si>
  <si>
    <t>Sick Leave</t>
  </si>
  <si>
    <t>Total Hours (This Week)</t>
  </si>
  <si>
    <t>Employee Signature:</t>
  </si>
  <si>
    <t>Rate Per Hour</t>
  </si>
  <si>
    <t>Supervisor Signature:</t>
  </si>
  <si>
    <t>Total Pay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</si>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</sst>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6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Verdana"/>
    </font>
    <font>
      <b/>
      <sz val="11"/>
      <color theme="1"/>
      <name val="Verdana"/>
    </font>
    <font>
      <sz val="11"/>
      <color theme="1"/>
      <name val="Verdana"/>
    </font>
    <font>
      <sz val="10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/>
    <xf numFmtId="164" fontId="4" fillId="2" borderId="0" xfId="0" applyNumberFormat="1" applyFont="1" applyFill="1" applyAlignme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4" borderId="2" xfId="0" applyFont="1" applyFill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" fontId="1" fillId="0" borderId="1" xfId="0" applyNumberFormat="1" applyFont="1" applyBorder="1" applyAlignment="1">
      <alignment horizontal="center"/>
    </xf>
    <xf numFmtId="19" fontId="1" fillId="4" borderId="3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" fontId="1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/>
    <xf numFmtId="165" fontId="2" fillId="2" borderId="4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2" fillId="0" borderId="6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8" fontId="1" fillId="0" borderId="1" xfId="0" applyNumberFormat="1" applyFont="1" applyBorder="1" applyAlignment="1">
      <alignment horizontal="center"/>
    </xf>
    <xf numFmtId="18" fontId="1" fillId="0" borderId="1" xfId="0" applyNumberFormat="1" applyFont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Alignment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165" fontId="2" fillId="3" borderId="0" xfId="0" applyNumberFormat="1" applyFont="1" applyFill="1" applyAlignment="1">
      <alignment horizontal="center"/>
    </xf>
    <xf numFmtId="0" fontId="2" fillId="2" borderId="7" xfId="0" applyFont="1" applyFill="1" applyBorder="1" applyAlignment="1"/>
    <xf numFmtId="0" fontId="5" fillId="2" borderId="0" xfId="0" applyFont="1" applyFill="1" applyAlignment="1"/>
    <xf numFmtId="166" fontId="1" fillId="5" borderId="0" xfId="0" applyNumberFormat="1" applyFont="1" applyFill="1" applyAlignment="1"/>
    <xf numFmtId="166" fontId="2" fillId="3" borderId="0" xfId="0" applyNumberFormat="1" applyFont="1" applyFill="1" applyAlignment="1">
      <alignment horizontal="center"/>
    </xf>
    <xf numFmtId="0" fontId="1" fillId="2" borderId="7" xfId="0" applyFont="1" applyFill="1" applyBorder="1" applyAlignment="1"/>
    <xf numFmtId="0" fontId="5" fillId="2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8"/>
  <sheetViews>
    <sheetView showGridLines="0" tabSelected="1" workbookViewId="0"/>
  </sheetViews>
  <sheetFormatPr baseColWidth="10" defaultColWidth="14.5" defaultRowHeight="15.75" customHeight="1" x14ac:dyDescent="0.15"/>
  <cols>
    <col min="3" max="3" width="22.1640625" customWidth="1"/>
    <col min="4" max="4" width="17" customWidth="1"/>
    <col min="5" max="5" width="17.5" customWidth="1"/>
    <col min="6" max="6" width="1.5" customWidth="1"/>
    <col min="7" max="7" width="18.33203125" customWidth="1"/>
    <col min="8" max="8" width="21.5" customWidth="1"/>
  </cols>
  <sheetData>
    <row r="1" spans="1:10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15">
      <c r="A2" s="1"/>
      <c r="B2" s="37" t="s">
        <v>0</v>
      </c>
      <c r="C2" s="38"/>
      <c r="D2" s="38"/>
      <c r="E2" s="38"/>
      <c r="F2" s="38"/>
      <c r="G2" s="38"/>
      <c r="H2" s="38"/>
      <c r="I2" s="38"/>
      <c r="J2" s="1"/>
    </row>
    <row r="3" spans="1:10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15">
      <c r="A4" s="1"/>
      <c r="B4" s="39" t="s">
        <v>1</v>
      </c>
      <c r="C4" s="38"/>
      <c r="D4" s="38"/>
      <c r="E4" s="38"/>
      <c r="F4" s="38"/>
      <c r="G4" s="1"/>
      <c r="H4" s="2"/>
      <c r="I4" s="2"/>
      <c r="J4" s="1"/>
    </row>
    <row r="5" spans="1:10" ht="15.75" customHeight="1" x14ac:dyDescent="0.15">
      <c r="A5" s="1"/>
      <c r="B5" s="39" t="s">
        <v>2</v>
      </c>
      <c r="C5" s="38"/>
      <c r="D5" s="38"/>
      <c r="E5" s="38"/>
      <c r="F5" s="38"/>
      <c r="G5" s="1"/>
      <c r="H5" s="3" t="s">
        <v>3</v>
      </c>
      <c r="I5" s="4">
        <v>44531</v>
      </c>
      <c r="J5" s="1"/>
    </row>
    <row r="6" spans="1:10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15">
      <c r="A8" s="5"/>
      <c r="B8" s="6" t="s">
        <v>4</v>
      </c>
      <c r="C8" s="6" t="s">
        <v>5</v>
      </c>
      <c r="D8" s="6" t="s">
        <v>6</v>
      </c>
      <c r="E8" s="6" t="s">
        <v>7</v>
      </c>
      <c r="F8" s="7"/>
      <c r="G8" s="6" t="s">
        <v>6</v>
      </c>
      <c r="H8" s="6" t="s">
        <v>7</v>
      </c>
      <c r="I8" s="6" t="s">
        <v>8</v>
      </c>
      <c r="J8" s="5"/>
    </row>
    <row r="9" spans="1:10" ht="15.75" customHeight="1" x14ac:dyDescent="0.15">
      <c r="A9" s="5"/>
      <c r="B9" s="8">
        <f>I5</f>
        <v>44531</v>
      </c>
      <c r="C9" s="9" t="str">
        <f t="shared" ref="C9:C15" si="0">CHOOSE( WEEKDAY(B9), "Sunday", "Monday", "Tuesday", "Wednesday", "Thursday", "Friday", "Saturday")</f>
        <v>Wednesday</v>
      </c>
      <c r="D9" s="10">
        <v>0.33333333333333331</v>
      </c>
      <c r="E9" s="10">
        <v>0.45833333333333331</v>
      </c>
      <c r="F9" s="11"/>
      <c r="G9" s="10">
        <v>0.54166666666666663</v>
      </c>
      <c r="H9" s="10">
        <v>0.70833333333333337</v>
      </c>
      <c r="I9" s="12">
        <f t="shared" ref="I9:I11" si="1">(E9-D9)+(H9-G9)</f>
        <v>0.29166666666666674</v>
      </c>
      <c r="J9" s="5"/>
    </row>
    <row r="10" spans="1:10" ht="15.75" customHeight="1" x14ac:dyDescent="0.15">
      <c r="A10" s="5"/>
      <c r="B10" s="8">
        <f t="shared" ref="B10:B15" si="2">B9+1</f>
        <v>44532</v>
      </c>
      <c r="C10" s="9" t="str">
        <f t="shared" si="0"/>
        <v>Thursday</v>
      </c>
      <c r="D10" s="10">
        <v>0.35416666666666669</v>
      </c>
      <c r="E10" s="10">
        <v>0.5</v>
      </c>
      <c r="F10" s="11"/>
      <c r="G10" s="10">
        <v>0.54166666666666663</v>
      </c>
      <c r="H10" s="10">
        <v>0.70833333333333337</v>
      </c>
      <c r="I10" s="12">
        <f t="shared" si="1"/>
        <v>0.31250000000000006</v>
      </c>
      <c r="J10" s="5"/>
    </row>
    <row r="11" spans="1:10" ht="15.75" customHeight="1" x14ac:dyDescent="0.15">
      <c r="A11" s="5"/>
      <c r="B11" s="8">
        <f t="shared" si="2"/>
        <v>44533</v>
      </c>
      <c r="C11" s="9" t="str">
        <f t="shared" si="0"/>
        <v>Friday</v>
      </c>
      <c r="D11" s="10">
        <v>0.41666666666666669</v>
      </c>
      <c r="E11" s="10">
        <v>0.5</v>
      </c>
      <c r="F11" s="11"/>
      <c r="G11" s="10">
        <v>0.54166666666666663</v>
      </c>
      <c r="H11" s="10">
        <v>0.71527777777777779</v>
      </c>
      <c r="I11" s="12">
        <f t="shared" si="1"/>
        <v>0.25694444444444448</v>
      </c>
      <c r="J11" s="5"/>
    </row>
    <row r="12" spans="1:10" ht="15.75" customHeight="1" x14ac:dyDescent="0.15">
      <c r="A12" s="5"/>
      <c r="B12" s="8">
        <f t="shared" si="2"/>
        <v>44534</v>
      </c>
      <c r="C12" s="9" t="str">
        <f t="shared" si="0"/>
        <v>Saturday</v>
      </c>
      <c r="D12" s="10" t="s">
        <v>9</v>
      </c>
      <c r="E12" s="10" t="s">
        <v>9</v>
      </c>
      <c r="F12" s="11"/>
      <c r="G12" s="10" t="s">
        <v>9</v>
      </c>
      <c r="H12" s="10" t="s">
        <v>9</v>
      </c>
      <c r="I12" s="13" t="s">
        <v>9</v>
      </c>
      <c r="J12" s="5"/>
    </row>
    <row r="13" spans="1:10" ht="15.75" customHeight="1" x14ac:dyDescent="0.15">
      <c r="A13" s="5"/>
      <c r="B13" s="8">
        <f t="shared" si="2"/>
        <v>44535</v>
      </c>
      <c r="C13" s="9" t="str">
        <f t="shared" si="0"/>
        <v>Sunday</v>
      </c>
      <c r="D13" s="10">
        <v>0.375</v>
      </c>
      <c r="E13" s="10">
        <v>0.54166666666666663</v>
      </c>
      <c r="F13" s="11"/>
      <c r="G13" s="10">
        <v>0.5625</v>
      </c>
      <c r="H13" s="10">
        <v>0.76388888888888884</v>
      </c>
      <c r="I13" s="12">
        <f t="shared" ref="I13:I15" si="3">(E13-D13)+(H13-G13)</f>
        <v>0.36805555555555547</v>
      </c>
      <c r="J13" s="5"/>
    </row>
    <row r="14" spans="1:10" ht="15.75" customHeight="1" x14ac:dyDescent="0.15">
      <c r="A14" s="5"/>
      <c r="B14" s="8">
        <f t="shared" si="2"/>
        <v>44536</v>
      </c>
      <c r="C14" s="9" t="str">
        <f t="shared" si="0"/>
        <v>Monday</v>
      </c>
      <c r="D14" s="10">
        <v>0.33333333333333331</v>
      </c>
      <c r="E14" s="10">
        <v>0.54166666666666663</v>
      </c>
      <c r="F14" s="11"/>
      <c r="G14" s="10">
        <v>0.58333333333333337</v>
      </c>
      <c r="H14" s="10">
        <v>0.75</v>
      </c>
      <c r="I14" s="12">
        <f t="shared" si="3"/>
        <v>0.37499999999999994</v>
      </c>
      <c r="J14" s="5"/>
    </row>
    <row r="15" spans="1:10" ht="15.75" customHeight="1" x14ac:dyDescent="0.15">
      <c r="A15" s="5"/>
      <c r="B15" s="14">
        <f t="shared" si="2"/>
        <v>44537</v>
      </c>
      <c r="C15" s="15" t="str">
        <f t="shared" si="0"/>
        <v>Tuesday</v>
      </c>
      <c r="D15" s="16"/>
      <c r="E15" s="16"/>
      <c r="F15" s="11"/>
      <c r="G15" s="16"/>
      <c r="H15" s="16"/>
      <c r="I15" s="17">
        <f t="shared" si="3"/>
        <v>0</v>
      </c>
      <c r="J15" s="5"/>
    </row>
    <row r="16" spans="1:10" ht="15.75" customHeight="1" x14ac:dyDescent="0.15">
      <c r="A16" s="5"/>
      <c r="B16" s="18"/>
      <c r="C16" s="18"/>
      <c r="D16" s="18"/>
      <c r="E16" s="18"/>
      <c r="F16" s="18"/>
      <c r="G16" s="18"/>
      <c r="H16" s="19" t="s">
        <v>10</v>
      </c>
      <c r="I16" s="20">
        <f>SUM(I9:I15)</f>
        <v>1.6041666666666665</v>
      </c>
      <c r="J16" s="5"/>
    </row>
    <row r="17" spans="1:10" ht="15.75" customHeight="1" x14ac:dyDescent="0.15">
      <c r="A17" s="5"/>
      <c r="B17" s="21"/>
      <c r="C17" s="21"/>
      <c r="D17" s="21"/>
      <c r="E17" s="21"/>
      <c r="F17" s="21"/>
      <c r="G17" s="21"/>
      <c r="H17" s="21"/>
      <c r="I17" s="21"/>
      <c r="J17" s="5"/>
    </row>
    <row r="18" spans="1:10" ht="15.75" customHeight="1" x14ac:dyDescent="0.15">
      <c r="A18" s="5"/>
      <c r="B18" s="22" t="s">
        <v>4</v>
      </c>
      <c r="C18" s="22" t="s">
        <v>5</v>
      </c>
      <c r="D18" s="22" t="s">
        <v>6</v>
      </c>
      <c r="E18" s="22" t="s">
        <v>7</v>
      </c>
      <c r="F18" s="23"/>
      <c r="G18" s="22" t="s">
        <v>6</v>
      </c>
      <c r="H18" s="22" t="s">
        <v>7</v>
      </c>
      <c r="I18" s="22" t="s">
        <v>8</v>
      </c>
      <c r="J18" s="5"/>
    </row>
    <row r="19" spans="1:10" ht="15.75" customHeight="1" x14ac:dyDescent="0.15">
      <c r="A19" s="5"/>
      <c r="B19" s="8">
        <f>B15+1</f>
        <v>44538</v>
      </c>
      <c r="C19" s="9" t="str">
        <f t="shared" ref="C19:C25" si="4">CHOOSE( WEEKDAY(B19), "Sunday", "Monday", "Tuesday", "Wednesday", "Thursday", "Friday", "Saturday")</f>
        <v>Wednesday</v>
      </c>
      <c r="D19" s="24">
        <v>0.33333333333333331</v>
      </c>
      <c r="E19" s="24">
        <v>0.5</v>
      </c>
      <c r="F19" s="11"/>
      <c r="G19" s="24">
        <v>0.54513888888888884</v>
      </c>
      <c r="H19" s="24">
        <v>0.70833333333333337</v>
      </c>
      <c r="I19" s="12">
        <f t="shared" ref="I19:I25" si="5">(E19-D19)+(H19-G19)</f>
        <v>0.32986111111111122</v>
      </c>
      <c r="J19" s="5"/>
    </row>
    <row r="20" spans="1:10" ht="15.75" customHeight="1" x14ac:dyDescent="0.15">
      <c r="A20" s="5"/>
      <c r="B20" s="8">
        <f t="shared" ref="B20:B25" si="6">B19+1</f>
        <v>44539</v>
      </c>
      <c r="C20" s="9" t="str">
        <f t="shared" si="4"/>
        <v>Thursday</v>
      </c>
      <c r="D20" s="24">
        <v>0.33680555555555558</v>
      </c>
      <c r="E20" s="24">
        <v>0.5</v>
      </c>
      <c r="F20" s="11"/>
      <c r="G20" s="24">
        <v>0.54652777777777772</v>
      </c>
      <c r="H20" s="24">
        <v>0.69791666666666663</v>
      </c>
      <c r="I20" s="12">
        <f t="shared" si="5"/>
        <v>0.31458333333333333</v>
      </c>
      <c r="J20" s="5"/>
    </row>
    <row r="21" spans="1:10" ht="15.75" customHeight="1" x14ac:dyDescent="0.15">
      <c r="A21" s="5"/>
      <c r="B21" s="8">
        <f t="shared" si="6"/>
        <v>44540</v>
      </c>
      <c r="C21" s="9" t="str">
        <f t="shared" si="4"/>
        <v>Friday</v>
      </c>
      <c r="D21" s="24">
        <v>0.35416666666666669</v>
      </c>
      <c r="E21" s="24">
        <v>0.49652777777777779</v>
      </c>
      <c r="F21" s="11"/>
      <c r="G21" s="24">
        <v>0.54166666666666663</v>
      </c>
      <c r="H21" s="24">
        <v>0.72916666666666663</v>
      </c>
      <c r="I21" s="12">
        <f t="shared" si="5"/>
        <v>0.3298611111111111</v>
      </c>
      <c r="J21" s="5"/>
    </row>
    <row r="22" spans="1:10" ht="15.75" customHeight="1" x14ac:dyDescent="0.15">
      <c r="A22" s="5"/>
      <c r="B22" s="8">
        <f t="shared" si="6"/>
        <v>44541</v>
      </c>
      <c r="C22" s="9" t="str">
        <f t="shared" si="4"/>
        <v>Saturday</v>
      </c>
      <c r="D22" s="24">
        <v>0.33333333333333331</v>
      </c>
      <c r="E22" s="24">
        <v>0.49305555555555558</v>
      </c>
      <c r="F22" s="11"/>
      <c r="G22" s="24">
        <v>0.58333333333333337</v>
      </c>
      <c r="H22" s="24">
        <v>0.73958333333333337</v>
      </c>
      <c r="I22" s="12">
        <f t="shared" si="5"/>
        <v>0.31597222222222227</v>
      </c>
      <c r="J22" s="5"/>
    </row>
    <row r="23" spans="1:10" ht="15.75" customHeight="1" x14ac:dyDescent="0.15">
      <c r="A23" s="5"/>
      <c r="B23" s="8">
        <f t="shared" si="6"/>
        <v>44542</v>
      </c>
      <c r="C23" s="9" t="str">
        <f t="shared" si="4"/>
        <v>Sunday</v>
      </c>
      <c r="D23" s="24">
        <v>0.3298611111111111</v>
      </c>
      <c r="E23" s="24">
        <v>0.5</v>
      </c>
      <c r="F23" s="11"/>
      <c r="G23" s="24">
        <v>0.5625</v>
      </c>
      <c r="H23" s="24">
        <v>0.72916666666666663</v>
      </c>
      <c r="I23" s="12">
        <f t="shared" si="5"/>
        <v>0.33680555555555552</v>
      </c>
      <c r="J23" s="5"/>
    </row>
    <row r="24" spans="1:10" ht="15.75" customHeight="1" x14ac:dyDescent="0.15">
      <c r="A24" s="5"/>
      <c r="B24" s="8">
        <f t="shared" si="6"/>
        <v>44543</v>
      </c>
      <c r="C24" s="9" t="str">
        <f t="shared" si="4"/>
        <v>Monday</v>
      </c>
      <c r="D24" s="24">
        <v>0.32291666666666669</v>
      </c>
      <c r="E24" s="24">
        <v>0.5</v>
      </c>
      <c r="F24" s="11"/>
      <c r="G24" s="24">
        <v>0.54166666666666663</v>
      </c>
      <c r="H24" s="24">
        <v>0.70833333333333337</v>
      </c>
      <c r="I24" s="12">
        <f t="shared" si="5"/>
        <v>0.34375000000000006</v>
      </c>
      <c r="J24" s="5"/>
    </row>
    <row r="25" spans="1:10" ht="15.75" customHeight="1" x14ac:dyDescent="0.15">
      <c r="A25" s="5"/>
      <c r="B25" s="8">
        <f t="shared" si="6"/>
        <v>44544</v>
      </c>
      <c r="C25" s="9" t="str">
        <f t="shared" si="4"/>
        <v>Tuesday</v>
      </c>
      <c r="D25" s="25"/>
      <c r="E25" s="25"/>
      <c r="F25" s="11"/>
      <c r="G25" s="25"/>
      <c r="H25" s="25"/>
      <c r="I25" s="12">
        <f t="shared" si="5"/>
        <v>0</v>
      </c>
      <c r="J25" s="5"/>
    </row>
    <row r="26" spans="1:10" ht="15.75" customHeight="1" x14ac:dyDescent="0.15">
      <c r="A26" s="5"/>
      <c r="B26" s="5"/>
      <c r="C26" s="5"/>
      <c r="D26" s="5"/>
      <c r="E26" s="5"/>
      <c r="F26" s="5"/>
      <c r="G26" s="26"/>
      <c r="H26" s="27" t="s">
        <v>10</v>
      </c>
      <c r="I26" s="28">
        <f>SUM(I19:I25)</f>
        <v>1.9708333333333337</v>
      </c>
      <c r="J26" s="5"/>
    </row>
    <row r="27" spans="1:10" ht="15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5.75" customHeight="1" x14ac:dyDescent="0.15">
      <c r="A28" s="5"/>
      <c r="B28" s="5"/>
      <c r="C28" s="5"/>
      <c r="D28" s="5"/>
      <c r="E28" s="5"/>
      <c r="F28" s="5"/>
      <c r="G28" s="5"/>
      <c r="H28" s="29" t="s">
        <v>8</v>
      </c>
      <c r="I28" s="30">
        <f>I16+I26</f>
        <v>3.5750000000000002</v>
      </c>
      <c r="J28" s="5"/>
    </row>
    <row r="29" spans="1:10" ht="15.75" customHeight="1" x14ac:dyDescent="0.15">
      <c r="A29" s="5"/>
      <c r="B29" s="31" t="s">
        <v>11</v>
      </c>
      <c r="C29" s="1"/>
      <c r="D29" s="38"/>
      <c r="E29" s="38"/>
      <c r="F29" s="5"/>
      <c r="G29" s="5"/>
      <c r="H29" s="32" t="s">
        <v>12</v>
      </c>
      <c r="I29" s="33"/>
      <c r="J29" s="5"/>
    </row>
    <row r="30" spans="1:10" ht="15.75" customHeight="1" x14ac:dyDescent="0.15">
      <c r="A30" s="5"/>
      <c r="B30" s="31" t="s">
        <v>13</v>
      </c>
      <c r="C30" s="1"/>
      <c r="D30" s="1"/>
      <c r="E30" s="1"/>
      <c r="F30" s="5"/>
      <c r="G30" s="5"/>
      <c r="H30" s="29" t="s">
        <v>14</v>
      </c>
      <c r="I30" s="34">
        <f>(I28*24)*I29</f>
        <v>0</v>
      </c>
      <c r="J30" s="5"/>
    </row>
    <row r="31" spans="1:10" ht="15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customHeight="1" x14ac:dyDescent="0.15">
      <c r="A34" s="1"/>
      <c r="B34" s="2"/>
      <c r="C34" s="2"/>
      <c r="D34" s="2"/>
      <c r="E34" s="2"/>
      <c r="F34" s="1"/>
      <c r="G34" s="1"/>
      <c r="H34" s="1"/>
      <c r="I34" s="1"/>
      <c r="J34" s="1"/>
    </row>
    <row r="35" spans="1:10" ht="15.75" customHeight="1" x14ac:dyDescent="0.15">
      <c r="A35" s="1"/>
      <c r="B35" s="2"/>
      <c r="C35" s="2"/>
      <c r="D35" s="2"/>
      <c r="E35" s="2"/>
      <c r="F35" s="1"/>
      <c r="G35" s="1"/>
      <c r="H35" s="35"/>
      <c r="I35" s="36" t="s">
        <v>15</v>
      </c>
      <c r="J35" s="1"/>
    </row>
    <row r="36" spans="1:10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15">
      <c r="A38" s="1"/>
      <c r="B38" s="1"/>
      <c r="C38" s="1"/>
      <c r="D38" s="1"/>
      <c r="E38" s="1"/>
      <c r="F38" s="1"/>
      <c r="G38" s="1"/>
      <c r="H38" s="1"/>
      <c r="I38" s="2"/>
      <c r="J38" s="1"/>
    </row>
  </sheetData>
  <mergeCells count="6">
    <mergeCell ref="D29:E29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2021-12-03T10:57:09Z</dcterms:created>
  <dcterms:modified xsi:type="dcterms:W3CDTF">2021-12-03T10:57:09Z</dcterms:modified>
</cp:coreProperties>
</file>